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9" i="1" l="1"/>
  <c r="E20" i="1"/>
  <c r="E21" i="1"/>
  <c r="E22" i="1"/>
  <c r="E23" i="1"/>
  <c r="E18" i="1"/>
  <c r="E16" i="1"/>
  <c r="E15" i="1"/>
  <c r="E12" i="1"/>
  <c r="E13" i="1"/>
  <c r="E11" i="1"/>
  <c r="E8" i="1"/>
  <c r="E9" i="1"/>
  <c r="E7" i="1"/>
  <c r="E17" i="1" l="1"/>
  <c r="E10" i="1"/>
  <c r="E6" i="1"/>
  <c r="E14" i="1"/>
  <c r="E24" i="1" l="1"/>
</calcChain>
</file>

<file path=xl/sharedStrings.xml><?xml version="1.0" encoding="utf-8"?>
<sst xmlns="http://schemas.openxmlformats.org/spreadsheetml/2006/main" count="65" uniqueCount="54">
  <si>
    <t>№</t>
  </si>
  <si>
    <t>Наименование критерия / подкритерия оценки</t>
  </si>
  <si>
    <t>Сумма баллов, выставленных</t>
  </si>
  <si>
    <t>по критерию</t>
  </si>
  <si>
    <t>Значимость критерия в %</t>
  </si>
  <si>
    <t>Учет значимости критерия</t>
  </si>
  <si>
    <t>(К)</t>
  </si>
  <si>
    <t>(Р)</t>
  </si>
  <si>
    <t>(В)</t>
  </si>
  <si>
    <t>Знания в сфере техники и технологий, применяемых (внедряемых, разрабатываемых) в электроэнергетике и электротехнике:</t>
  </si>
  <si>
    <r>
      <t>К</t>
    </r>
    <r>
      <rPr>
        <b/>
        <i/>
        <vertAlign val="subscript"/>
        <sz val="12"/>
        <color theme="1"/>
        <rFont val="Times New Roman"/>
        <family val="1"/>
        <charset val="204"/>
      </rPr>
      <t>ЗН</t>
    </r>
  </si>
  <si>
    <t>Применение современных технологий в проектировании и в экспериментальных исследованиях:</t>
  </si>
  <si>
    <r>
      <t>К</t>
    </r>
    <r>
      <rPr>
        <b/>
        <i/>
        <vertAlign val="subscript"/>
        <sz val="12"/>
        <color theme="1"/>
        <rFont val="Times New Roman"/>
        <family val="1"/>
        <charset val="204"/>
      </rPr>
      <t>ИНФ</t>
    </r>
  </si>
  <si>
    <t>Проведение расчетов по экономике, экологии и охране труда:</t>
  </si>
  <si>
    <r>
      <t>К</t>
    </r>
    <r>
      <rPr>
        <b/>
        <i/>
        <vertAlign val="subscript"/>
        <sz val="12"/>
        <color theme="1"/>
        <rFont val="Times New Roman"/>
        <family val="1"/>
        <charset val="204"/>
      </rPr>
      <t>НАУЧ</t>
    </r>
  </si>
  <si>
    <r>
      <t>Качество оформления ВКР (в соответствии с требованиями ЕСКД</t>
    </r>
    <r>
      <rPr>
        <sz val="14"/>
        <color theme="1"/>
        <rFont val="Times New Roman"/>
        <family val="1"/>
        <charset val="204"/>
      </rPr>
      <t>)</t>
    </r>
    <r>
      <rPr>
        <b/>
        <sz val="12"/>
        <color theme="1"/>
        <rFont val="Times New Roman"/>
        <family val="1"/>
        <charset val="204"/>
      </rPr>
      <t>:</t>
    </r>
  </si>
  <si>
    <r>
      <t>К</t>
    </r>
    <r>
      <rPr>
        <b/>
        <i/>
        <vertAlign val="subscript"/>
        <sz val="12"/>
        <color theme="1"/>
        <rFont val="Times New Roman"/>
        <family val="1"/>
        <charset val="204"/>
      </rPr>
      <t>ОФ</t>
    </r>
  </si>
  <si>
    <t>актуальность представленной работы</t>
  </si>
  <si>
    <t>1.1</t>
  </si>
  <si>
    <t>1.2</t>
  </si>
  <si>
    <t>1.3</t>
  </si>
  <si>
    <t>2.1</t>
  </si>
  <si>
    <t>2.2</t>
  </si>
  <si>
    <t>2.3</t>
  </si>
  <si>
    <t>3.1</t>
  </si>
  <si>
    <t>3.2</t>
  </si>
  <si>
    <t>4.1</t>
  </si>
  <si>
    <t>4.2</t>
  </si>
  <si>
    <t>4.3</t>
  </si>
  <si>
    <t>4.4</t>
  </si>
  <si>
    <t>4.5</t>
  </si>
  <si>
    <t>4.6</t>
  </si>
  <si>
    <t>25</t>
  </si>
  <si>
    <t>20</t>
  </si>
  <si>
    <t>40</t>
  </si>
  <si>
    <t>30</t>
  </si>
  <si>
    <t>45</t>
  </si>
  <si>
    <t>50</t>
  </si>
  <si>
    <t>10</t>
  </si>
  <si>
    <t>практическая значимость</t>
  </si>
  <si>
    <t>новизна предложений, отражающая собственный вклад автора, оригинальность и нестандартность решений</t>
  </si>
  <si>
    <t>использование современных методов проектирования</t>
  </si>
  <si>
    <t>наличие собственных исследований (объем экспериментального материала)</t>
  </si>
  <si>
    <t>применение современных информационных технологий</t>
  </si>
  <si>
    <t>разработка технико-экономического обоснования и мероприятий по охране труда</t>
  </si>
  <si>
    <t>разработка мероприятий по экологии и охране окружающей среды</t>
  </si>
  <si>
    <t>логическая структура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</si>
  <si>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соответствие по объему (основной текст)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</si>
  <si>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использование таблиц, диаграмм, схем, математических выражений (формул), выполнение графической части</t>
    </r>
  </si>
  <si>
    <t>оформление текста (шрифт, отступы, абзацы, форматирование, др.)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</si>
  <si>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грамотность (соблюдение правил русского языка)</t>
    </r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</si>
  <si>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оформление библиографии</t>
    </r>
  </si>
  <si>
    <t>ИТОГО по ВКР</t>
  </si>
  <si>
    <r>
      <rPr>
        <b/>
        <sz val="18"/>
        <color theme="1"/>
        <rFont val="Calibri"/>
        <family val="2"/>
        <charset val="204"/>
        <scheme val="minor"/>
      </rPr>
      <t>Рабочая форма по оценке ВКР</t>
    </r>
    <r>
      <rPr>
        <sz val="11"/>
        <color theme="1"/>
        <rFont val="Calibri"/>
        <family val="2"/>
        <charset val="204"/>
        <scheme val="minor"/>
      </rPr>
      <t xml:space="preserve">
 (вносятся баллы по каждой работе для получения итогового балла)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</si>
</sst>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vertAlign val="subscript"/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9" fontId="0" fillId="0" borderId="0" xfId="0" applyNumberForma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69" zoomScaleNormal="69" workbookViewId="0">
      <selection activeCell="J12" sqref="J12"/>
    </sheetView>
  </sheetViews>
  <sheetFormatPr defaultRowHeight="15" x14ac:dyDescent="0.25"/>
  <cols>
    <col min="1" max="1" width="6.140625" style="12" customWidth="1"/>
    <col min="2" max="2" width="47.140625" customWidth="1"/>
    <col min="3" max="3" width="16.7109375" customWidth="1"/>
    <col min="4" max="4" width="14.140625" style="19" customWidth="1"/>
    <col min="5" max="5" width="14.42578125" customWidth="1"/>
  </cols>
  <sheetData>
    <row r="1" spans="1:5" ht="52.5" customHeight="1" thickBot="1" x14ac:dyDescent="0.3">
      <c r="A1" s="32" t="s">
        <v>53</v>
      </c>
      <c r="B1" s="32"/>
      <c r="C1" s="32"/>
      <c r="D1" s="32"/>
      <c r="E1" s="32"/>
    </row>
    <row r="2" spans="1:5" ht="31.5" x14ac:dyDescent="0.25">
      <c r="A2" s="13" t="s">
        <v>0</v>
      </c>
      <c r="B2" s="8" t="s">
        <v>1</v>
      </c>
      <c r="C2" s="1" t="s">
        <v>2</v>
      </c>
      <c r="D2" s="20" t="s">
        <v>4</v>
      </c>
      <c r="E2" s="8" t="s">
        <v>5</v>
      </c>
    </row>
    <row r="3" spans="1:5" ht="16.5" thickBot="1" x14ac:dyDescent="0.3">
      <c r="A3" s="14"/>
      <c r="B3" s="9"/>
      <c r="C3" s="2" t="s">
        <v>3</v>
      </c>
      <c r="D3" s="21"/>
      <c r="E3" s="10"/>
    </row>
    <row r="4" spans="1:5" ht="16.5" thickBot="1" x14ac:dyDescent="0.3">
      <c r="A4" s="15"/>
      <c r="B4" s="10"/>
      <c r="C4" s="3" t="s">
        <v>6</v>
      </c>
      <c r="D4" s="22" t="s">
        <v>7</v>
      </c>
      <c r="E4" s="3" t="s">
        <v>8</v>
      </c>
    </row>
    <row r="5" spans="1:5" ht="15.75" thickBot="1" x14ac:dyDescent="0.3">
      <c r="A5" s="16">
        <v>1</v>
      </c>
      <c r="B5" s="4">
        <v>2</v>
      </c>
      <c r="C5" s="4">
        <v>3</v>
      </c>
      <c r="D5" s="23">
        <v>4</v>
      </c>
      <c r="E5" s="4">
        <v>5</v>
      </c>
    </row>
    <row r="6" spans="1:5" ht="63.75" thickBot="1" x14ac:dyDescent="0.3">
      <c r="A6" s="17">
        <v>1</v>
      </c>
      <c r="B6" s="5" t="s">
        <v>9</v>
      </c>
      <c r="C6" s="28" t="s">
        <v>10</v>
      </c>
      <c r="D6" s="24" t="s">
        <v>32</v>
      </c>
      <c r="E6" s="6">
        <f>SUM(E7:E9)</f>
        <v>0</v>
      </c>
    </row>
    <row r="7" spans="1:5" ht="16.5" thickBot="1" x14ac:dyDescent="0.3">
      <c r="A7" s="18" t="s">
        <v>18</v>
      </c>
      <c r="B7" s="11" t="s">
        <v>17</v>
      </c>
      <c r="C7" s="7"/>
      <c r="D7" s="25" t="s">
        <v>33</v>
      </c>
      <c r="E7" s="26">
        <f>C7*D7/100</f>
        <v>0</v>
      </c>
    </row>
    <row r="8" spans="1:5" ht="16.5" thickBot="1" x14ac:dyDescent="0.3">
      <c r="A8" s="18" t="s">
        <v>19</v>
      </c>
      <c r="B8" s="11" t="s">
        <v>39</v>
      </c>
      <c r="C8" s="7"/>
      <c r="D8" s="25" t="s">
        <v>34</v>
      </c>
      <c r="E8" s="26">
        <f t="shared" ref="E8:E9" si="0">C8*D8/100</f>
        <v>0</v>
      </c>
    </row>
    <row r="9" spans="1:5" ht="48" thickBot="1" x14ac:dyDescent="0.3">
      <c r="A9" s="18" t="s">
        <v>20</v>
      </c>
      <c r="B9" s="11" t="s">
        <v>40</v>
      </c>
      <c r="C9" s="7"/>
      <c r="D9" s="25" t="s">
        <v>35</v>
      </c>
      <c r="E9" s="26">
        <f t="shared" si="0"/>
        <v>0</v>
      </c>
    </row>
    <row r="10" spans="1:5" ht="48" thickBot="1" x14ac:dyDescent="0.3">
      <c r="A10" s="17">
        <v>2</v>
      </c>
      <c r="B10" s="5" t="s">
        <v>11</v>
      </c>
      <c r="C10" s="28" t="s">
        <v>12</v>
      </c>
      <c r="D10" s="24" t="s">
        <v>36</v>
      </c>
      <c r="E10" s="27">
        <f>SUM(E11:E13)</f>
        <v>0</v>
      </c>
    </row>
    <row r="11" spans="1:5" ht="32.25" thickBot="1" x14ac:dyDescent="0.3">
      <c r="A11" s="18" t="s">
        <v>21</v>
      </c>
      <c r="B11" s="11" t="s">
        <v>41</v>
      </c>
      <c r="C11" s="7"/>
      <c r="D11" s="25" t="s">
        <v>37</v>
      </c>
      <c r="E11" s="26">
        <f>C11*D11/100</f>
        <v>0</v>
      </c>
    </row>
    <row r="12" spans="1:5" ht="32.25" thickBot="1" x14ac:dyDescent="0.3">
      <c r="A12" s="18" t="s">
        <v>22</v>
      </c>
      <c r="B12" s="11" t="s">
        <v>42</v>
      </c>
      <c r="C12" s="7"/>
      <c r="D12" s="25" t="s">
        <v>32</v>
      </c>
      <c r="E12" s="26">
        <f t="shared" ref="E12:E13" si="1">C12*D12/100</f>
        <v>0</v>
      </c>
    </row>
    <row r="13" spans="1:5" ht="32.25" thickBot="1" x14ac:dyDescent="0.3">
      <c r="A13" s="18" t="s">
        <v>23</v>
      </c>
      <c r="B13" s="11" t="s">
        <v>43</v>
      </c>
      <c r="C13" s="7"/>
      <c r="D13" s="25" t="s">
        <v>32</v>
      </c>
      <c r="E13" s="26">
        <f t="shared" si="1"/>
        <v>0</v>
      </c>
    </row>
    <row r="14" spans="1:5" ht="32.25" thickBot="1" x14ac:dyDescent="0.3">
      <c r="A14" s="17">
        <v>3</v>
      </c>
      <c r="B14" s="5" t="s">
        <v>13</v>
      </c>
      <c r="C14" s="28" t="s">
        <v>14</v>
      </c>
      <c r="D14" s="24" t="s">
        <v>33</v>
      </c>
      <c r="E14" s="6">
        <f>SUM(E15:E16)</f>
        <v>0</v>
      </c>
    </row>
    <row r="15" spans="1:5" ht="32.25" thickBot="1" x14ac:dyDescent="0.3">
      <c r="A15" s="18" t="s">
        <v>24</v>
      </c>
      <c r="B15" s="11" t="s">
        <v>44</v>
      </c>
      <c r="C15" s="7"/>
      <c r="D15" s="25" t="s">
        <v>32</v>
      </c>
      <c r="E15" s="26">
        <f>C15*D15/100</f>
        <v>0</v>
      </c>
    </row>
    <row r="16" spans="1:5" ht="32.25" thickBot="1" x14ac:dyDescent="0.3">
      <c r="A16" s="18" t="s">
        <v>25</v>
      </c>
      <c r="B16" s="11" t="s">
        <v>45</v>
      </c>
      <c r="C16" s="7"/>
      <c r="D16" s="25" t="s">
        <v>32</v>
      </c>
      <c r="E16" s="26">
        <f>C16*D16/100</f>
        <v>0</v>
      </c>
    </row>
    <row r="17" spans="1:5" ht="35.25" thickBot="1" x14ac:dyDescent="0.3">
      <c r="A17" s="17">
        <v>4</v>
      </c>
      <c r="B17" s="5" t="s">
        <v>15</v>
      </c>
      <c r="C17" s="28" t="s">
        <v>16</v>
      </c>
      <c r="D17" s="24" t="s">
        <v>38</v>
      </c>
      <c r="E17" s="27">
        <f>SUM(E18:E23)</f>
        <v>0</v>
      </c>
    </row>
    <row r="18" spans="1:5" ht="16.5" thickBot="1" x14ac:dyDescent="0.3">
      <c r="A18" s="18" t="s">
        <v>26</v>
      </c>
      <c r="B18" s="11" t="s">
        <v>46</v>
      </c>
      <c r="C18" s="7"/>
      <c r="D18" s="25" t="s">
        <v>35</v>
      </c>
      <c r="E18" s="26">
        <f>C18*D18/100</f>
        <v>0</v>
      </c>
    </row>
    <row r="19" spans="1:5" ht="16.5" thickBot="1" x14ac:dyDescent="0.3">
      <c r="A19" s="18" t="s">
        <v>27</v>
      </c>
      <c r="B19" s="11" t="s">
        <v>47</v>
      </c>
      <c r="C19" s="7"/>
      <c r="D19" s="25" t="s">
        <v>38</v>
      </c>
      <c r="E19" s="26">
        <f t="shared" ref="E19:E23" si="2">C19*D19/100</f>
        <v>0</v>
      </c>
    </row>
    <row r="20" spans="1:5" ht="48" thickBot="1" x14ac:dyDescent="0.3">
      <c r="A20" s="18" t="s">
        <v>28</v>
      </c>
      <c r="B20" s="11" t="s">
        <v>48</v>
      </c>
      <c r="C20" s="7"/>
      <c r="D20" s="25" t="s">
        <v>33</v>
      </c>
      <c r="E20" s="26">
        <f t="shared" si="2"/>
        <v>0</v>
      </c>
    </row>
    <row r="21" spans="1:5" ht="32.25" thickBot="1" x14ac:dyDescent="0.3">
      <c r="A21" s="18" t="s">
        <v>29</v>
      </c>
      <c r="B21" s="11" t="s">
        <v>49</v>
      </c>
      <c r="C21" s="7"/>
      <c r="D21" s="25" t="s">
        <v>38</v>
      </c>
      <c r="E21" s="26">
        <f t="shared" si="2"/>
        <v>0</v>
      </c>
    </row>
    <row r="22" spans="1:5" ht="32.25" thickBot="1" x14ac:dyDescent="0.3">
      <c r="A22" s="18" t="s">
        <v>30</v>
      </c>
      <c r="B22" s="11" t="s">
        <v>50</v>
      </c>
      <c r="C22" s="7"/>
      <c r="D22" s="25" t="s">
        <v>33</v>
      </c>
      <c r="E22" s="26">
        <f t="shared" si="2"/>
        <v>0</v>
      </c>
    </row>
    <row r="23" spans="1:5" ht="16.5" thickBot="1" x14ac:dyDescent="0.3">
      <c r="A23" s="18" t="s">
        <v>31</v>
      </c>
      <c r="B23" s="11" t="s">
        <v>51</v>
      </c>
      <c r="C23" s="7"/>
      <c r="D23" s="25" t="s">
        <v>38</v>
      </c>
      <c r="E23" s="26">
        <f t="shared" si="2"/>
        <v>0</v>
      </c>
    </row>
    <row r="24" spans="1:5" ht="51" customHeight="1" thickBot="1" x14ac:dyDescent="0.3">
      <c r="A24" s="29" t="s">
        <v>52</v>
      </c>
      <c r="B24" s="29"/>
      <c r="C24" s="29"/>
      <c r="D24" s="30"/>
      <c r="E24" s="31">
        <f>D6*E6/100+D10*E10/100+D14*E14/100+D17*E17/100</f>
        <v>0</v>
      </c>
    </row>
  </sheetData>
  <mergeCells count="5">
    <mergeCell ref="A24:D24"/>
    <mergeCell ref="A1:E1"/>
    <mergeCell ref="B2:B4"/>
    <mergeCell ref="D2:D3"/>
    <mergeCell ref="E2:E3"/>
  </mergeCells>
  <pageMargins left="0.19685039370078741" right="0.19685039370078741" top="0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Мугалева</dc:creator>
  <cp:lastModifiedBy>Мугалева</cp:lastModifiedBy>
  <cp:lastPrinted>2012-09-13T12:38:45Z</cp:lastPrinted>
  <dcterms:created xsi:type="dcterms:W3CDTF">2012-09-13T12:06:26Z</dcterms:created>
  <dcterms:modified xsi:type="dcterms:W3CDTF">2012-09-13T12:39:04Z</dcterms:modified>
</cp:coreProperties>
</file>